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№5 на 2020" sheetId="3" r:id="rId1"/>
  </sheets>
  <definedNames>
    <definedName name="_xlnm.Print_Titles" localSheetId="0">'Приложение №5 на 2020'!$17:$17</definedName>
  </definedNames>
  <calcPr calcId="145621"/>
</workbook>
</file>

<file path=xl/calcChain.xml><?xml version="1.0" encoding="utf-8"?>
<calcChain xmlns="http://schemas.openxmlformats.org/spreadsheetml/2006/main">
  <c r="O46" i="3" l="1"/>
  <c r="O20" i="3"/>
  <c r="O22" i="3"/>
  <c r="O24" i="3"/>
  <c r="O26" i="3"/>
  <c r="O28" i="3"/>
  <c r="O30" i="3"/>
  <c r="O32" i="3"/>
  <c r="O34" i="3"/>
  <c r="O36" i="3"/>
  <c r="O38" i="3"/>
  <c r="O40" i="3"/>
  <c r="O42" i="3"/>
  <c r="O44" i="3"/>
  <c r="O18" i="3"/>
  <c r="N46" i="3"/>
  <c r="M46" i="3"/>
  <c r="C46" i="3" l="1"/>
  <c r="D46" i="3"/>
  <c r="E46" i="3"/>
  <c r="F46" i="3"/>
  <c r="G46" i="3"/>
  <c r="H46" i="3"/>
  <c r="I46" i="3"/>
  <c r="J46" i="3"/>
  <c r="K46" i="3"/>
  <c r="L46" i="3"/>
</calcChain>
</file>

<file path=xl/sharedStrings.xml><?xml version="1.0" encoding="utf-8"?>
<sst xmlns="http://schemas.openxmlformats.org/spreadsheetml/2006/main" count="209" uniqueCount="43">
  <si>
    <t>КАЛЕНДАРНЫЙ ГРАФИК</t>
  </si>
  <si>
    <t xml:space="preserve"> проведения плановых работ по техническому обслуживанию системы диспетчеризации и автоматизации АСУ ТП</t>
  </si>
  <si>
    <t>№ п/п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</si>
  <si>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</si>
  <si>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</si>
  <si>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</si>
  <si>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</si>
  <si>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</si>
  <si>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</si>
  <si>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</si>
  <si>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</si>
  <si>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</si>
  <si>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</si>
  <si>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</si>
  <si>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объекта</t>
  </si>
  <si>
    <t>ТО-1</t>
  </si>
  <si>
    <t>ТО-2</t>
  </si>
  <si>
    <t>Система сигнализации довзрывной концентрации (далее по тексту ДВК)  41 датчик</t>
  </si>
  <si>
    <t xml:space="preserve">Итого: </t>
  </si>
  <si>
    <t>Система аварийной остановки 
(14 постов)</t>
  </si>
  <si>
    <t>Электропривод «Томприн» с блоком управления ESD-VC;
(22 шт.)</t>
  </si>
  <si>
    <t>Модуль технического оборудования МТО-90
(1 шт.)</t>
  </si>
  <si>
    <t>Агрегат фильтрации топлива
АФТ-120
(1 шт.)</t>
  </si>
  <si>
    <t>Пункт слива отстоя из ТЗ
(1 шт.)</t>
  </si>
  <si>
    <t>Пункт приема топлива ТС-1 из АТЦ
(1 шт.)</t>
  </si>
  <si>
    <t>Насосная станция КАСКАД
(2 шт.)</t>
  </si>
  <si>
    <t>Система измерения массы светлых нефтепродуктов УИП-9602
(7 уровнемеров)</t>
  </si>
  <si>
    <t>Датчики уровня с магнитоуправляемыми контактами ДС (10 шт.)</t>
  </si>
  <si>
    <t>АСУ  ТП верхнего уровня.
(1 шт.)</t>
  </si>
  <si>
    <t>Серверное оборудование
(2 сервера)</t>
  </si>
  <si>
    <t>Аварийный контроллер
(1 шт.)</t>
  </si>
  <si>
    <t>Январь</t>
  </si>
  <si>
    <t>Прицеп тракторный-топливозаправщик (1шт.)</t>
  </si>
  <si>
    <t>Максимальная общая стоимость</t>
  </si>
  <si>
    <t>Сроки выполнения работ</t>
  </si>
  <si>
    <t>2021 г</t>
  </si>
  <si>
    <t xml:space="preserve"> 2020 год</t>
  </si>
  <si>
    <t>УТВЕРЖДАЮ:</t>
  </si>
  <si>
    <t>Генеральный директор</t>
  </si>
  <si>
    <t>ООО "ТЗК Енисей"</t>
  </si>
  <si>
    <t>__________________ И.В. Родькин</t>
  </si>
  <si>
    <t>"_____" ___________ 20____г.</t>
  </si>
  <si>
    <t>Приложение № 2 к закупочной документации № 20-3/зпоа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</si>
</sst>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0" fillId="0" borderId="0" xfId="0" applyNumberFormat="1"/>
    <xf numFmtId="164" fontId="3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9"/>
  <sheetViews>
    <sheetView tabSelected="1" workbookViewId="0">
      <selection activeCell="H10" sqref="H10"/>
    </sheetView>
  </sheetViews>
  <sheetFormatPr defaultRowHeight="15" x14ac:dyDescent="0.25"/>
  <cols>
    <col min="1" max="1" width="6.28515625" customWidth="1"/>
    <col min="2" max="2" width="29.42578125" style="3" customWidth="1"/>
    <col min="3" max="12" width="11.85546875" bestFit="1" customWidth="1"/>
    <col min="13" max="14" width="11.85546875" customWidth="1"/>
    <col min="15" max="15" width="20" customWidth="1"/>
  </cols>
  <sheetData>
    <row r="2" spans="1:15" x14ac:dyDescent="0.25">
      <c r="L2" s="19" t="s">
        <v>42</v>
      </c>
    </row>
    <row r="3" spans="1:15" x14ac:dyDescent="0.25">
      <c r="L3" s="19"/>
    </row>
    <row r="4" spans="1:15" x14ac:dyDescent="0.25">
      <c r="B4" s="1"/>
      <c r="M4" s="1" t="s">
        <v>37</v>
      </c>
    </row>
    <row r="5" spans="1:15" x14ac:dyDescent="0.25">
      <c r="B5"/>
      <c r="M5" t="s">
        <v>38</v>
      </c>
    </row>
    <row r="6" spans="1:15" x14ac:dyDescent="0.25">
      <c r="B6"/>
      <c r="M6" t="s">
        <v>39</v>
      </c>
    </row>
    <row r="7" spans="1:15" x14ac:dyDescent="0.25">
      <c r="B7"/>
      <c r="M7" t="s">
        <v>40</v>
      </c>
    </row>
    <row r="8" spans="1:15" x14ac:dyDescent="0.25">
      <c r="B8"/>
    </row>
    <row r="9" spans="1:15" x14ac:dyDescent="0.25">
      <c r="B9"/>
      <c r="M9" t="s">
        <v>41</v>
      </c>
    </row>
    <row r="10" spans="1:15" x14ac:dyDescent="0.25">
      <c r="B10"/>
      <c r="C10" s="3"/>
    </row>
    <row r="11" spans="1:15" x14ac:dyDescent="0.25">
      <c r="A11" s="33" t="s">
        <v>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x14ac:dyDescent="0.25">
      <c r="A12" s="34" t="s">
        <v>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x14ac:dyDescent="0.25">
      <c r="A14" s="20"/>
      <c r="B14" s="20"/>
      <c r="C14" s="40" t="s">
        <v>34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1" t="s">
        <v>33</v>
      </c>
    </row>
    <row r="15" spans="1:15" ht="15" customHeight="1" x14ac:dyDescent="0.25">
      <c r="A15" s="35" t="s">
        <v>2</v>
      </c>
      <c r="B15" s="36" t="s">
        <v>14</v>
      </c>
      <c r="C15" s="37" t="s">
        <v>36</v>
      </c>
      <c r="D15" s="39"/>
      <c r="E15" s="39"/>
      <c r="F15" s="39"/>
      <c r="G15" s="39"/>
      <c r="H15" s="39"/>
      <c r="I15" s="39"/>
      <c r="J15" s="39"/>
      <c r="K15" s="39"/>
      <c r="L15" s="39"/>
      <c r="M15" s="37" t="s">
        <v>35</v>
      </c>
      <c r="N15" s="38"/>
      <c r="O15" s="42"/>
    </row>
    <row r="16" spans="1:15" x14ac:dyDescent="0.25">
      <c r="A16" s="35"/>
      <c r="B16" s="36"/>
      <c r="C16" s="12" t="s">
        <v>4</v>
      </c>
      <c r="D16" s="12" t="s">
        <v>5</v>
      </c>
      <c r="E16" s="12" t="s">
        <v>6</v>
      </c>
      <c r="F16" s="12" t="s">
        <v>7</v>
      </c>
      <c r="G16" s="12" t="s">
        <v>8</v>
      </c>
      <c r="H16" s="12" t="s">
        <v>9</v>
      </c>
      <c r="I16" s="12" t="s">
        <v>10</v>
      </c>
      <c r="J16" s="12" t="s">
        <v>11</v>
      </c>
      <c r="K16" s="12" t="s">
        <v>12</v>
      </c>
      <c r="L16" s="12" t="s">
        <v>13</v>
      </c>
      <c r="M16" s="17" t="s">
        <v>31</v>
      </c>
      <c r="N16" s="17" t="s">
        <v>3</v>
      </c>
      <c r="O16" s="43"/>
    </row>
    <row r="17" spans="1:15" x14ac:dyDescent="0.25">
      <c r="A17" s="12">
        <v>1</v>
      </c>
      <c r="B17" s="13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  <c r="M17" s="18">
        <v>13</v>
      </c>
      <c r="N17" s="18">
        <v>14</v>
      </c>
      <c r="O17" s="12">
        <v>15</v>
      </c>
    </row>
    <row r="18" spans="1:15" ht="20.100000000000001" customHeight="1" x14ac:dyDescent="0.25">
      <c r="A18" s="21">
        <v>1</v>
      </c>
      <c r="B18" s="28" t="s">
        <v>17</v>
      </c>
      <c r="C18" s="5" t="s">
        <v>16</v>
      </c>
      <c r="D18" s="5" t="s">
        <v>15</v>
      </c>
      <c r="E18" s="5" t="s">
        <v>15</v>
      </c>
      <c r="F18" s="5" t="s">
        <v>15</v>
      </c>
      <c r="G18" s="5" t="s">
        <v>15</v>
      </c>
      <c r="H18" s="5" t="s">
        <v>15</v>
      </c>
      <c r="I18" s="5" t="s">
        <v>16</v>
      </c>
      <c r="J18" s="5" t="s">
        <v>15</v>
      </c>
      <c r="K18" s="5" t="s">
        <v>15</v>
      </c>
      <c r="L18" s="5" t="s">
        <v>15</v>
      </c>
      <c r="M18" s="5" t="s">
        <v>15</v>
      </c>
      <c r="N18" s="5" t="s">
        <v>15</v>
      </c>
      <c r="O18" s="25">
        <f>SUM(C19:N19)</f>
        <v>126631.61999999998</v>
      </c>
    </row>
    <row r="19" spans="1:15" ht="20.100000000000001" customHeight="1" x14ac:dyDescent="0.25">
      <c r="A19" s="22"/>
      <c r="B19" s="30"/>
      <c r="C19" s="6">
        <v>11957.31</v>
      </c>
      <c r="D19" s="6">
        <v>10271.700000000001</v>
      </c>
      <c r="E19" s="6">
        <v>10271.700000000001</v>
      </c>
      <c r="F19" s="6">
        <v>10271.700000000001</v>
      </c>
      <c r="G19" s="6">
        <v>10271.700000000001</v>
      </c>
      <c r="H19" s="6">
        <v>10271.700000000001</v>
      </c>
      <c r="I19" s="6">
        <v>11957.31</v>
      </c>
      <c r="J19" s="6">
        <v>10271.700000000001</v>
      </c>
      <c r="K19" s="6">
        <v>10271.700000000001</v>
      </c>
      <c r="L19" s="6">
        <v>10271.700000000001</v>
      </c>
      <c r="M19" s="6">
        <v>10271.700000000001</v>
      </c>
      <c r="N19" s="6">
        <v>10271.700000000001</v>
      </c>
      <c r="O19" s="26"/>
    </row>
    <row r="20" spans="1:15" ht="20.100000000000001" customHeight="1" x14ac:dyDescent="0.25">
      <c r="A20" s="21">
        <v>2</v>
      </c>
      <c r="B20" s="28" t="s">
        <v>25</v>
      </c>
      <c r="C20" s="5" t="s">
        <v>15</v>
      </c>
      <c r="D20" s="5" t="s">
        <v>16</v>
      </c>
      <c r="E20" s="5" t="s">
        <v>15</v>
      </c>
      <c r="F20" s="5" t="s">
        <v>15</v>
      </c>
      <c r="G20" s="5" t="s">
        <v>15</v>
      </c>
      <c r="H20" s="5" t="s">
        <v>15</v>
      </c>
      <c r="I20" s="5" t="s">
        <v>15</v>
      </c>
      <c r="J20" s="5" t="s">
        <v>15</v>
      </c>
      <c r="K20" s="5" t="s">
        <v>15</v>
      </c>
      <c r="L20" s="5" t="s">
        <v>15</v>
      </c>
      <c r="M20" s="5" t="s">
        <v>15</v>
      </c>
      <c r="N20" s="5" t="s">
        <v>15</v>
      </c>
      <c r="O20" s="25">
        <f t="shared" ref="O20" si="0">SUM(C21:N21)</f>
        <v>80266.719999999987</v>
      </c>
    </row>
    <row r="21" spans="1:15" ht="20.100000000000001" customHeight="1" x14ac:dyDescent="0.25">
      <c r="A21" s="22"/>
      <c r="B21" s="30"/>
      <c r="C21" s="6">
        <v>6573.17</v>
      </c>
      <c r="D21" s="6">
        <v>7961.85</v>
      </c>
      <c r="E21" s="6">
        <v>6573.17</v>
      </c>
      <c r="F21" s="6">
        <v>6573.17</v>
      </c>
      <c r="G21" s="6">
        <v>6573.17</v>
      </c>
      <c r="H21" s="6">
        <v>6573.17</v>
      </c>
      <c r="I21" s="6">
        <v>6573.17</v>
      </c>
      <c r="J21" s="6">
        <v>6573.17</v>
      </c>
      <c r="K21" s="6">
        <v>6573.17</v>
      </c>
      <c r="L21" s="6">
        <v>6573.17</v>
      </c>
      <c r="M21" s="6">
        <v>6573.17</v>
      </c>
      <c r="N21" s="6">
        <v>6573.17</v>
      </c>
      <c r="O21" s="26"/>
    </row>
    <row r="22" spans="1:15" ht="20.100000000000001" customHeight="1" x14ac:dyDescent="0.25">
      <c r="A22" s="21">
        <v>3</v>
      </c>
      <c r="B22" s="28" t="s">
        <v>24</v>
      </c>
      <c r="C22" s="5" t="s">
        <v>15</v>
      </c>
      <c r="D22" s="5" t="s">
        <v>15</v>
      </c>
      <c r="E22" s="5" t="s">
        <v>15</v>
      </c>
      <c r="F22" s="5" t="s">
        <v>16</v>
      </c>
      <c r="G22" s="5" t="s">
        <v>15</v>
      </c>
      <c r="H22" s="5" t="s">
        <v>15</v>
      </c>
      <c r="I22" s="5" t="s">
        <v>15</v>
      </c>
      <c r="J22" s="5" t="s">
        <v>15</v>
      </c>
      <c r="K22" s="5" t="s">
        <v>15</v>
      </c>
      <c r="L22" s="5" t="s">
        <v>15</v>
      </c>
      <c r="M22" s="5" t="s">
        <v>15</v>
      </c>
      <c r="N22" s="5" t="s">
        <v>15</v>
      </c>
      <c r="O22" s="25">
        <f t="shared" ref="O22" si="1">SUM(C23:N23)</f>
        <v>58856.939999999995</v>
      </c>
    </row>
    <row r="23" spans="1:15" ht="20.100000000000001" customHeight="1" x14ac:dyDescent="0.25">
      <c r="A23" s="22"/>
      <c r="B23" s="30"/>
      <c r="C23" s="6">
        <v>4809.6400000000003</v>
      </c>
      <c r="D23" s="6">
        <v>4809.6400000000003</v>
      </c>
      <c r="E23" s="6">
        <v>4809.6400000000003</v>
      </c>
      <c r="F23" s="6">
        <v>5950.9</v>
      </c>
      <c r="G23" s="6">
        <v>4809.6400000000003</v>
      </c>
      <c r="H23" s="6">
        <v>4809.6400000000003</v>
      </c>
      <c r="I23" s="6">
        <v>4809.6400000000003</v>
      </c>
      <c r="J23" s="6">
        <v>4809.6400000000003</v>
      </c>
      <c r="K23" s="6">
        <v>4809.6400000000003</v>
      </c>
      <c r="L23" s="6">
        <v>4809.6400000000003</v>
      </c>
      <c r="M23" s="6">
        <v>4809.6400000000003</v>
      </c>
      <c r="N23" s="6">
        <v>4809.6400000000003</v>
      </c>
      <c r="O23" s="26"/>
    </row>
    <row r="24" spans="1:15" ht="20.100000000000001" customHeight="1" x14ac:dyDescent="0.25">
      <c r="A24" s="21">
        <v>4</v>
      </c>
      <c r="B24" s="28" t="s">
        <v>23</v>
      </c>
      <c r="C24" s="5" t="s">
        <v>15</v>
      </c>
      <c r="D24" s="5" t="s">
        <v>15</v>
      </c>
      <c r="E24" s="5" t="s">
        <v>15</v>
      </c>
      <c r="F24" s="5" t="s">
        <v>16</v>
      </c>
      <c r="G24" s="5" t="s">
        <v>15</v>
      </c>
      <c r="H24" s="5" t="s">
        <v>15</v>
      </c>
      <c r="I24" s="5" t="s">
        <v>15</v>
      </c>
      <c r="J24" s="5" t="s">
        <v>15</v>
      </c>
      <c r="K24" s="5" t="s">
        <v>15</v>
      </c>
      <c r="L24" s="5" t="s">
        <v>15</v>
      </c>
      <c r="M24" s="5" t="s">
        <v>15</v>
      </c>
      <c r="N24" s="5" t="s">
        <v>15</v>
      </c>
      <c r="O24" s="25">
        <f t="shared" ref="O24" si="2">SUM(C25:N25)</f>
        <v>40322.44</v>
      </c>
    </row>
    <row r="25" spans="1:15" ht="20.100000000000001" customHeight="1" x14ac:dyDescent="0.25">
      <c r="A25" s="22"/>
      <c r="B25" s="30"/>
      <c r="C25" s="6">
        <v>3198.86</v>
      </c>
      <c r="D25" s="6">
        <v>3198.86</v>
      </c>
      <c r="E25" s="6">
        <v>3198.86</v>
      </c>
      <c r="F25" s="6">
        <v>5134.9799999999996</v>
      </c>
      <c r="G25" s="6">
        <v>3198.86</v>
      </c>
      <c r="H25" s="6">
        <v>3198.86</v>
      </c>
      <c r="I25" s="6">
        <v>3198.86</v>
      </c>
      <c r="J25" s="6">
        <v>3198.86</v>
      </c>
      <c r="K25" s="6">
        <v>3198.86</v>
      </c>
      <c r="L25" s="6">
        <v>3198.86</v>
      </c>
      <c r="M25" s="6">
        <v>3198.86</v>
      </c>
      <c r="N25" s="6">
        <v>3198.86</v>
      </c>
      <c r="O25" s="26"/>
    </row>
    <row r="26" spans="1:15" ht="20.100000000000001" customHeight="1" x14ac:dyDescent="0.25">
      <c r="A26" s="21">
        <v>5</v>
      </c>
      <c r="B26" s="28" t="s">
        <v>22</v>
      </c>
      <c r="C26" s="5" t="s">
        <v>15</v>
      </c>
      <c r="D26" s="5" t="s">
        <v>15</v>
      </c>
      <c r="E26" s="5" t="s">
        <v>15</v>
      </c>
      <c r="F26" s="5" t="s">
        <v>15</v>
      </c>
      <c r="G26" s="5" t="s">
        <v>16</v>
      </c>
      <c r="H26" s="5" t="s">
        <v>15</v>
      </c>
      <c r="I26" s="5" t="s">
        <v>15</v>
      </c>
      <c r="J26" s="5" t="s">
        <v>15</v>
      </c>
      <c r="K26" s="5" t="s">
        <v>15</v>
      </c>
      <c r="L26" s="5" t="s">
        <v>15</v>
      </c>
      <c r="M26" s="5" t="s">
        <v>15</v>
      </c>
      <c r="N26" s="5" t="s">
        <v>15</v>
      </c>
      <c r="O26" s="25">
        <f t="shared" ref="O26" si="3">SUM(C27:N27)</f>
        <v>58654.790000000008</v>
      </c>
    </row>
    <row r="27" spans="1:15" ht="20.100000000000001" customHeight="1" x14ac:dyDescent="0.25">
      <c r="A27" s="22"/>
      <c r="B27" s="30"/>
      <c r="C27" s="6">
        <v>4726.58</v>
      </c>
      <c r="D27" s="6">
        <v>4726.58</v>
      </c>
      <c r="E27" s="6">
        <v>4726.58</v>
      </c>
      <c r="F27" s="6">
        <v>4726.58</v>
      </c>
      <c r="G27" s="6">
        <v>6662.41</v>
      </c>
      <c r="H27" s="6">
        <v>4726.58</v>
      </c>
      <c r="I27" s="6">
        <v>4726.58</v>
      </c>
      <c r="J27" s="6">
        <v>4726.58</v>
      </c>
      <c r="K27" s="6">
        <v>4726.58</v>
      </c>
      <c r="L27" s="6">
        <v>4726.58</v>
      </c>
      <c r="M27" s="6">
        <v>4726.58</v>
      </c>
      <c r="N27" s="6">
        <v>4726.58</v>
      </c>
      <c r="O27" s="26"/>
    </row>
    <row r="28" spans="1:15" ht="20.100000000000001" customHeight="1" x14ac:dyDescent="0.25">
      <c r="A28" s="21">
        <v>6</v>
      </c>
      <c r="B28" s="28" t="s">
        <v>21</v>
      </c>
      <c r="C28" s="5" t="s">
        <v>15</v>
      </c>
      <c r="D28" s="5" t="s">
        <v>15</v>
      </c>
      <c r="E28" s="5" t="s">
        <v>15</v>
      </c>
      <c r="F28" s="5" t="s">
        <v>15</v>
      </c>
      <c r="G28" s="5" t="s">
        <v>16</v>
      </c>
      <c r="H28" s="5" t="s">
        <v>15</v>
      </c>
      <c r="I28" s="5" t="s">
        <v>15</v>
      </c>
      <c r="J28" s="5" t="s">
        <v>15</v>
      </c>
      <c r="K28" s="5" t="s">
        <v>15</v>
      </c>
      <c r="L28" s="5" t="s">
        <v>15</v>
      </c>
      <c r="M28" s="5" t="s">
        <v>15</v>
      </c>
      <c r="N28" s="5" t="s">
        <v>15</v>
      </c>
      <c r="O28" s="25">
        <f t="shared" ref="O28" si="4">SUM(C29:N29)</f>
        <v>71404.28</v>
      </c>
    </row>
    <row r="29" spans="1:15" ht="20.100000000000001" customHeight="1" x14ac:dyDescent="0.25">
      <c r="A29" s="22"/>
      <c r="B29" s="30"/>
      <c r="C29" s="6">
        <v>5744.46</v>
      </c>
      <c r="D29" s="6">
        <v>5744.46</v>
      </c>
      <c r="E29" s="6">
        <v>5744.46</v>
      </c>
      <c r="F29" s="6">
        <v>5744.46</v>
      </c>
      <c r="G29" s="6">
        <v>8215.2199999999993</v>
      </c>
      <c r="H29" s="6">
        <v>5744.46</v>
      </c>
      <c r="I29" s="6">
        <v>5744.46</v>
      </c>
      <c r="J29" s="6">
        <v>5744.46</v>
      </c>
      <c r="K29" s="6">
        <v>5744.46</v>
      </c>
      <c r="L29" s="6">
        <v>5744.46</v>
      </c>
      <c r="M29" s="6">
        <v>5744.46</v>
      </c>
      <c r="N29" s="6">
        <v>5744.46</v>
      </c>
      <c r="O29" s="26"/>
    </row>
    <row r="30" spans="1:15" ht="20.100000000000001" customHeight="1" x14ac:dyDescent="0.25">
      <c r="A30" s="21">
        <v>7</v>
      </c>
      <c r="B30" s="28" t="s">
        <v>20</v>
      </c>
      <c r="C30" s="5" t="s">
        <v>15</v>
      </c>
      <c r="D30" s="5" t="s">
        <v>15</v>
      </c>
      <c r="E30" s="5" t="s">
        <v>15</v>
      </c>
      <c r="F30" s="5" t="s">
        <v>15</v>
      </c>
      <c r="G30" s="5" t="s">
        <v>15</v>
      </c>
      <c r="H30" s="5" t="s">
        <v>16</v>
      </c>
      <c r="I30" s="5" t="s">
        <v>15</v>
      </c>
      <c r="J30" s="5" t="s">
        <v>15</v>
      </c>
      <c r="K30" s="5" t="s">
        <v>15</v>
      </c>
      <c r="L30" s="5" t="s">
        <v>15</v>
      </c>
      <c r="M30" s="5" t="s">
        <v>15</v>
      </c>
      <c r="N30" s="5" t="s">
        <v>15</v>
      </c>
      <c r="O30" s="25">
        <f t="shared" ref="O30" si="5">SUM(C31:N31)</f>
        <v>90438.300000000017</v>
      </c>
    </row>
    <row r="31" spans="1:15" ht="20.100000000000001" customHeight="1" x14ac:dyDescent="0.25">
      <c r="A31" s="22"/>
      <c r="B31" s="30"/>
      <c r="C31" s="6">
        <v>7223.99</v>
      </c>
      <c r="D31" s="6">
        <v>7223.99</v>
      </c>
      <c r="E31" s="6">
        <v>7223.99</v>
      </c>
      <c r="F31" s="6">
        <v>7223.99</v>
      </c>
      <c r="G31" s="6">
        <v>7223.99</v>
      </c>
      <c r="H31" s="6">
        <v>10974.41</v>
      </c>
      <c r="I31" s="6">
        <v>7223.99</v>
      </c>
      <c r="J31" s="6">
        <v>7223.99</v>
      </c>
      <c r="K31" s="6">
        <v>7223.99</v>
      </c>
      <c r="L31" s="6">
        <v>7223.99</v>
      </c>
      <c r="M31" s="6">
        <v>7223.99</v>
      </c>
      <c r="N31" s="6">
        <v>7223.99</v>
      </c>
      <c r="O31" s="26"/>
    </row>
    <row r="32" spans="1:15" ht="20.100000000000001" customHeight="1" x14ac:dyDescent="0.25">
      <c r="A32" s="21">
        <v>8</v>
      </c>
      <c r="B32" s="28" t="s">
        <v>19</v>
      </c>
      <c r="C32" s="5" t="s">
        <v>15</v>
      </c>
      <c r="D32" s="5" t="s">
        <v>15</v>
      </c>
      <c r="E32" s="5" t="s">
        <v>15</v>
      </c>
      <c r="F32" s="5" t="s">
        <v>15</v>
      </c>
      <c r="G32" s="5" t="s">
        <v>15</v>
      </c>
      <c r="H32" s="5" t="s">
        <v>15</v>
      </c>
      <c r="I32" s="5" t="s">
        <v>16</v>
      </c>
      <c r="J32" s="5" t="s">
        <v>15</v>
      </c>
      <c r="K32" s="5" t="s">
        <v>15</v>
      </c>
      <c r="L32" s="5" t="s">
        <v>15</v>
      </c>
      <c r="M32" s="5" t="s">
        <v>15</v>
      </c>
      <c r="N32" s="5" t="s">
        <v>15</v>
      </c>
      <c r="O32" s="25">
        <f t="shared" ref="O32" si="6">SUM(C33:N33)</f>
        <v>77711.89999999998</v>
      </c>
    </row>
    <row r="33" spans="1:16" ht="20.100000000000001" customHeight="1" x14ac:dyDescent="0.25">
      <c r="A33" s="22"/>
      <c r="B33" s="30"/>
      <c r="C33" s="6">
        <v>6300.7</v>
      </c>
      <c r="D33" s="6">
        <v>6300.7</v>
      </c>
      <c r="E33" s="6">
        <v>6300.7</v>
      </c>
      <c r="F33" s="6">
        <v>6300.7</v>
      </c>
      <c r="G33" s="6">
        <v>6300.7</v>
      </c>
      <c r="H33" s="6">
        <v>6300.7</v>
      </c>
      <c r="I33" s="6">
        <v>8404.2000000000007</v>
      </c>
      <c r="J33" s="6">
        <v>6300.7</v>
      </c>
      <c r="K33" s="6">
        <v>6300.7</v>
      </c>
      <c r="L33" s="6">
        <v>6300.7</v>
      </c>
      <c r="M33" s="6">
        <v>6300.7</v>
      </c>
      <c r="N33" s="6">
        <v>6300.7</v>
      </c>
      <c r="O33" s="26"/>
    </row>
    <row r="34" spans="1:16" ht="20.100000000000001" customHeight="1" x14ac:dyDescent="0.25">
      <c r="A34" s="21">
        <v>9</v>
      </c>
      <c r="B34" s="28" t="s">
        <v>26</v>
      </c>
      <c r="C34" s="5" t="s">
        <v>15</v>
      </c>
      <c r="D34" s="5" t="s">
        <v>15</v>
      </c>
      <c r="E34" s="5" t="s">
        <v>16</v>
      </c>
      <c r="F34" s="5" t="s">
        <v>15</v>
      </c>
      <c r="G34" s="5" t="s">
        <v>15</v>
      </c>
      <c r="H34" s="5" t="s">
        <v>15</v>
      </c>
      <c r="I34" s="5" t="s">
        <v>15</v>
      </c>
      <c r="J34" s="5" t="s">
        <v>15</v>
      </c>
      <c r="K34" s="5" t="s">
        <v>15</v>
      </c>
      <c r="L34" s="5" t="s">
        <v>15</v>
      </c>
      <c r="M34" s="5" t="s">
        <v>15</v>
      </c>
      <c r="N34" s="5" t="s">
        <v>15</v>
      </c>
      <c r="O34" s="25">
        <f t="shared" ref="O34" si="7">SUM(C35:N35)</f>
        <v>124234.30999999997</v>
      </c>
    </row>
    <row r="35" spans="1:16" ht="20.100000000000001" customHeight="1" x14ac:dyDescent="0.25">
      <c r="A35" s="22"/>
      <c r="B35" s="30"/>
      <c r="C35" s="6">
        <v>10275.65</v>
      </c>
      <c r="D35" s="6">
        <v>10275.65</v>
      </c>
      <c r="E35" s="6">
        <v>11202.16</v>
      </c>
      <c r="F35" s="6">
        <v>10275.65</v>
      </c>
      <c r="G35" s="6">
        <v>10275.65</v>
      </c>
      <c r="H35" s="6">
        <v>10275.65</v>
      </c>
      <c r="I35" s="6">
        <v>10275.65</v>
      </c>
      <c r="J35" s="6">
        <v>10275.65</v>
      </c>
      <c r="K35" s="6">
        <v>10275.65</v>
      </c>
      <c r="L35" s="6">
        <v>10275.65</v>
      </c>
      <c r="M35" s="6">
        <v>10275.65</v>
      </c>
      <c r="N35" s="6">
        <v>10275.65</v>
      </c>
      <c r="O35" s="26"/>
    </row>
    <row r="36" spans="1:16" ht="19.5" customHeight="1" x14ac:dyDescent="0.25">
      <c r="A36" s="21">
        <v>10</v>
      </c>
      <c r="B36" s="23" t="s">
        <v>27</v>
      </c>
      <c r="C36" s="5" t="s">
        <v>15</v>
      </c>
      <c r="D36" s="5" t="s">
        <v>15</v>
      </c>
      <c r="E36" s="5" t="s">
        <v>16</v>
      </c>
      <c r="F36" s="5" t="s">
        <v>15</v>
      </c>
      <c r="G36" s="5" t="s">
        <v>15</v>
      </c>
      <c r="H36" s="5" t="s">
        <v>15</v>
      </c>
      <c r="I36" s="5" t="s">
        <v>15</v>
      </c>
      <c r="J36" s="5" t="s">
        <v>15</v>
      </c>
      <c r="K36" s="5" t="s">
        <v>15</v>
      </c>
      <c r="L36" s="5" t="s">
        <v>15</v>
      </c>
      <c r="M36" s="5" t="s">
        <v>15</v>
      </c>
      <c r="N36" s="5" t="s">
        <v>15</v>
      </c>
      <c r="O36" s="25">
        <f t="shared" ref="O36" si="8">SUM(C37:N37)</f>
        <v>83642.929999999993</v>
      </c>
    </row>
    <row r="37" spans="1:16" ht="20.100000000000001" customHeight="1" x14ac:dyDescent="0.25">
      <c r="A37" s="22"/>
      <c r="B37" s="24"/>
      <c r="C37" s="6">
        <v>6813.54</v>
      </c>
      <c r="D37" s="6">
        <v>6813.54</v>
      </c>
      <c r="E37" s="6">
        <v>8693.99</v>
      </c>
      <c r="F37" s="6">
        <v>6813.54</v>
      </c>
      <c r="G37" s="6">
        <v>6813.54</v>
      </c>
      <c r="H37" s="6">
        <v>6813.54</v>
      </c>
      <c r="I37" s="6">
        <v>6813.54</v>
      </c>
      <c r="J37" s="6">
        <v>6813.54</v>
      </c>
      <c r="K37" s="6">
        <v>6813.54</v>
      </c>
      <c r="L37" s="6">
        <v>6813.54</v>
      </c>
      <c r="M37" s="6">
        <v>6813.54</v>
      </c>
      <c r="N37" s="6">
        <v>6813.54</v>
      </c>
      <c r="O37" s="26"/>
    </row>
    <row r="38" spans="1:16" ht="20.100000000000001" customHeight="1" x14ac:dyDescent="0.25">
      <c r="A38" s="21">
        <v>11</v>
      </c>
      <c r="B38" s="28" t="s">
        <v>28</v>
      </c>
      <c r="C38" s="5" t="s">
        <v>15</v>
      </c>
      <c r="D38" s="5" t="s">
        <v>15</v>
      </c>
      <c r="E38" s="5" t="s">
        <v>15</v>
      </c>
      <c r="F38" s="5" t="s">
        <v>15</v>
      </c>
      <c r="G38" s="5" t="s">
        <v>15</v>
      </c>
      <c r="H38" s="5" t="s">
        <v>15</v>
      </c>
      <c r="I38" s="5" t="s">
        <v>15</v>
      </c>
      <c r="J38" s="5" t="s">
        <v>15</v>
      </c>
      <c r="K38" s="5" t="s">
        <v>15</v>
      </c>
      <c r="L38" s="5" t="s">
        <v>15</v>
      </c>
      <c r="M38" s="5" t="s">
        <v>15</v>
      </c>
      <c r="N38" s="5" t="s">
        <v>15</v>
      </c>
      <c r="O38" s="25">
        <f t="shared" ref="O38" si="9">SUM(C39:N39)</f>
        <v>260040.36</v>
      </c>
    </row>
    <row r="39" spans="1:16" ht="20.100000000000001" customHeight="1" x14ac:dyDescent="0.25">
      <c r="A39" s="22"/>
      <c r="B39" s="30"/>
      <c r="C39" s="6">
        <v>21670.03</v>
      </c>
      <c r="D39" s="6">
        <v>21670.03</v>
      </c>
      <c r="E39" s="6">
        <v>21670.03</v>
      </c>
      <c r="F39" s="6">
        <v>21670.03</v>
      </c>
      <c r="G39" s="6">
        <v>21670.03</v>
      </c>
      <c r="H39" s="6">
        <v>21670.03</v>
      </c>
      <c r="I39" s="6">
        <v>21670.03</v>
      </c>
      <c r="J39" s="6">
        <v>21670.03</v>
      </c>
      <c r="K39" s="6">
        <v>21670.03</v>
      </c>
      <c r="L39" s="6">
        <v>21670.03</v>
      </c>
      <c r="M39" s="6">
        <v>21670.03</v>
      </c>
      <c r="N39" s="6">
        <v>21670.03</v>
      </c>
      <c r="O39" s="26"/>
    </row>
    <row r="40" spans="1:16" ht="20.100000000000001" customHeight="1" x14ac:dyDescent="0.25">
      <c r="A40" s="21">
        <v>12</v>
      </c>
      <c r="B40" s="28" t="s">
        <v>29</v>
      </c>
      <c r="C40" s="5" t="s">
        <v>15</v>
      </c>
      <c r="D40" s="5" t="s">
        <v>15</v>
      </c>
      <c r="E40" s="5" t="s">
        <v>16</v>
      </c>
      <c r="F40" s="5" t="s">
        <v>15</v>
      </c>
      <c r="G40" s="5" t="s">
        <v>15</v>
      </c>
      <c r="H40" s="5" t="s">
        <v>16</v>
      </c>
      <c r="I40" s="5" t="s">
        <v>15</v>
      </c>
      <c r="J40" s="5" t="s">
        <v>15</v>
      </c>
      <c r="K40" s="5" t="s">
        <v>15</v>
      </c>
      <c r="L40" s="5" t="s">
        <v>15</v>
      </c>
      <c r="M40" s="5" t="s">
        <v>15</v>
      </c>
      <c r="N40" s="5" t="s">
        <v>15</v>
      </c>
      <c r="O40" s="25">
        <f t="shared" ref="O40" si="10">SUM(C41:N41)</f>
        <v>70630.790000000008</v>
      </c>
    </row>
    <row r="41" spans="1:16" ht="20.100000000000001" customHeight="1" x14ac:dyDescent="0.25">
      <c r="A41" s="22"/>
      <c r="B41" s="30"/>
      <c r="C41" s="6">
        <v>5788.3</v>
      </c>
      <c r="D41" s="6">
        <v>5788.3</v>
      </c>
      <c r="E41" s="6">
        <v>5788.3</v>
      </c>
      <c r="F41" s="6">
        <v>5788.3</v>
      </c>
      <c r="G41" s="6">
        <v>5788.3</v>
      </c>
      <c r="H41" s="6">
        <v>6959.49</v>
      </c>
      <c r="I41" s="6">
        <v>5788.3</v>
      </c>
      <c r="J41" s="6">
        <v>5788.3</v>
      </c>
      <c r="K41" s="6">
        <v>5788.3</v>
      </c>
      <c r="L41" s="6">
        <v>5788.3</v>
      </c>
      <c r="M41" s="6">
        <v>5788.3</v>
      </c>
      <c r="N41" s="6">
        <v>5788.3</v>
      </c>
      <c r="O41" s="26"/>
    </row>
    <row r="42" spans="1:16" ht="20.100000000000001" customHeight="1" x14ac:dyDescent="0.25">
      <c r="A42" s="21">
        <v>13</v>
      </c>
      <c r="B42" s="28" t="s">
        <v>30</v>
      </c>
      <c r="C42" s="5" t="s">
        <v>15</v>
      </c>
      <c r="D42" s="5" t="s">
        <v>15</v>
      </c>
      <c r="E42" s="5" t="s">
        <v>15</v>
      </c>
      <c r="F42" s="5" t="s">
        <v>15</v>
      </c>
      <c r="G42" s="5" t="s">
        <v>15</v>
      </c>
      <c r="H42" s="5" t="s">
        <v>15</v>
      </c>
      <c r="I42" s="5" t="s">
        <v>15</v>
      </c>
      <c r="J42" s="5" t="s">
        <v>15</v>
      </c>
      <c r="K42" s="5" t="s">
        <v>15</v>
      </c>
      <c r="L42" s="5" t="s">
        <v>15</v>
      </c>
      <c r="M42" s="5" t="s">
        <v>15</v>
      </c>
      <c r="N42" s="5" t="s">
        <v>15</v>
      </c>
      <c r="O42" s="25">
        <f t="shared" ref="O42" si="11">SUM(C43:N43)</f>
        <v>44637.359999999993</v>
      </c>
    </row>
    <row r="43" spans="1:16" ht="20.100000000000001" customHeight="1" x14ac:dyDescent="0.25">
      <c r="A43" s="27"/>
      <c r="B43" s="29"/>
      <c r="C43" s="15">
        <v>3719.78</v>
      </c>
      <c r="D43" s="15">
        <v>3719.78</v>
      </c>
      <c r="E43" s="15">
        <v>3719.78</v>
      </c>
      <c r="F43" s="15">
        <v>3719.78</v>
      </c>
      <c r="G43" s="15">
        <v>3719.78</v>
      </c>
      <c r="H43" s="15">
        <v>3719.78</v>
      </c>
      <c r="I43" s="15">
        <v>3719.78</v>
      </c>
      <c r="J43" s="15">
        <v>3719.78</v>
      </c>
      <c r="K43" s="15">
        <v>3719.78</v>
      </c>
      <c r="L43" s="15">
        <v>3719.78</v>
      </c>
      <c r="M43" s="15">
        <v>3719.78</v>
      </c>
      <c r="N43" s="15">
        <v>3719.78</v>
      </c>
      <c r="O43" s="26"/>
    </row>
    <row r="44" spans="1:16" ht="20.100000000000001" customHeight="1" x14ac:dyDescent="0.25">
      <c r="A44" s="31">
        <v>14</v>
      </c>
      <c r="B44" s="32" t="s">
        <v>32</v>
      </c>
      <c r="C44" s="5" t="s">
        <v>15</v>
      </c>
      <c r="D44" s="5" t="s">
        <v>15</v>
      </c>
      <c r="E44" s="5" t="s">
        <v>16</v>
      </c>
      <c r="F44" s="5" t="s">
        <v>15</v>
      </c>
      <c r="G44" s="5" t="s">
        <v>15</v>
      </c>
      <c r="H44" s="5" t="s">
        <v>15</v>
      </c>
      <c r="I44" s="5" t="s">
        <v>15</v>
      </c>
      <c r="J44" s="5" t="s">
        <v>15</v>
      </c>
      <c r="K44" s="5" t="s">
        <v>15</v>
      </c>
      <c r="L44" s="5" t="s">
        <v>15</v>
      </c>
      <c r="M44" s="5" t="s">
        <v>15</v>
      </c>
      <c r="N44" s="5" t="s">
        <v>15</v>
      </c>
      <c r="O44" s="25">
        <f t="shared" ref="O44" si="12">SUM(C45:N45)</f>
        <v>60527.260000000017</v>
      </c>
    </row>
    <row r="45" spans="1:16" ht="36" customHeight="1" thickBot="1" x14ac:dyDescent="0.3">
      <c r="A45" s="21"/>
      <c r="B45" s="28"/>
      <c r="C45" s="15">
        <v>4669.01</v>
      </c>
      <c r="D45" s="15">
        <v>4669.01</v>
      </c>
      <c r="E45" s="15">
        <v>9168.15</v>
      </c>
      <c r="F45" s="15">
        <v>4669.01</v>
      </c>
      <c r="G45" s="15">
        <v>4669.01</v>
      </c>
      <c r="H45" s="15">
        <v>4669.01</v>
      </c>
      <c r="I45" s="15">
        <v>4669.01</v>
      </c>
      <c r="J45" s="15">
        <v>4669.01</v>
      </c>
      <c r="K45" s="15">
        <v>4669.01</v>
      </c>
      <c r="L45" s="15">
        <v>4669.01</v>
      </c>
      <c r="M45" s="15">
        <v>4669.01</v>
      </c>
      <c r="N45" s="15">
        <v>4669.01</v>
      </c>
      <c r="O45" s="26"/>
      <c r="P45" s="14"/>
    </row>
    <row r="46" spans="1:16" ht="15.75" thickBot="1" x14ac:dyDescent="0.3">
      <c r="A46" s="9">
        <v>15</v>
      </c>
      <c r="B46" s="10" t="s">
        <v>18</v>
      </c>
      <c r="C46" s="11">
        <f t="shared" ref="C46:L46" si="13">SUM(C18:C45)</f>
        <v>103471.01999999999</v>
      </c>
      <c r="D46" s="11">
        <f t="shared" si="13"/>
        <v>103174.09</v>
      </c>
      <c r="E46" s="11">
        <f t="shared" si="13"/>
        <v>109091.51</v>
      </c>
      <c r="F46" s="11">
        <f t="shared" si="13"/>
        <v>104862.79</v>
      </c>
      <c r="G46" s="11">
        <f t="shared" si="13"/>
        <v>106191.99999999999</v>
      </c>
      <c r="H46" s="11">
        <f t="shared" si="13"/>
        <v>106707.02</v>
      </c>
      <c r="I46" s="11">
        <f t="shared" si="13"/>
        <v>105574.51999999999</v>
      </c>
      <c r="J46" s="11">
        <f t="shared" si="13"/>
        <v>101785.40999999999</v>
      </c>
      <c r="K46" s="11">
        <f t="shared" si="13"/>
        <v>101785.40999999999</v>
      </c>
      <c r="L46" s="11">
        <f t="shared" si="13"/>
        <v>101785.40999999999</v>
      </c>
      <c r="M46" s="11">
        <f>SUM(M18:M45)</f>
        <v>101785.40999999999</v>
      </c>
      <c r="N46" s="11">
        <f t="shared" ref="N46" si="14">SUM(N18:N45)</f>
        <v>101785.40999999999</v>
      </c>
      <c r="O46" s="11">
        <f>SUM(C46:N46)</f>
        <v>1248000</v>
      </c>
    </row>
    <row r="47" spans="1:16" x14ac:dyDescent="0.25">
      <c r="A47" s="2"/>
      <c r="B47" s="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7"/>
    </row>
    <row r="48" spans="1:16" x14ac:dyDescent="0.2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7"/>
    </row>
    <row r="49" spans="15:15" x14ac:dyDescent="0.25">
      <c r="O49" s="14"/>
    </row>
  </sheetData>
  <mergeCells count="50">
    <mergeCell ref="M15:N15"/>
    <mergeCell ref="C15:L15"/>
    <mergeCell ref="C14:N14"/>
    <mergeCell ref="O14:O16"/>
    <mergeCell ref="O44:O45"/>
    <mergeCell ref="A44:A45"/>
    <mergeCell ref="B44:B45"/>
    <mergeCell ref="A11:O11"/>
    <mergeCell ref="A12:O12"/>
    <mergeCell ref="A15:A16"/>
    <mergeCell ref="B15:B16"/>
    <mergeCell ref="A18:A19"/>
    <mergeCell ref="B18:B19"/>
    <mergeCell ref="O18:O19"/>
    <mergeCell ref="A20:A21"/>
    <mergeCell ref="B20:B21"/>
    <mergeCell ref="O20:O21"/>
    <mergeCell ref="A22:A23"/>
    <mergeCell ref="B22:B23"/>
    <mergeCell ref="O22:O23"/>
    <mergeCell ref="A24:A25"/>
    <mergeCell ref="B24:B25"/>
    <mergeCell ref="O24:O25"/>
    <mergeCell ref="A26:A27"/>
    <mergeCell ref="B26:B27"/>
    <mergeCell ref="O26:O27"/>
    <mergeCell ref="A28:A29"/>
    <mergeCell ref="B28:B29"/>
    <mergeCell ref="O28:O29"/>
    <mergeCell ref="A30:A31"/>
    <mergeCell ref="B30:B31"/>
    <mergeCell ref="O30:O31"/>
    <mergeCell ref="A32:A33"/>
    <mergeCell ref="B32:B33"/>
    <mergeCell ref="O32:O33"/>
    <mergeCell ref="A34:A35"/>
    <mergeCell ref="B34:B35"/>
    <mergeCell ref="O34:O35"/>
    <mergeCell ref="A36:A37"/>
    <mergeCell ref="B36:B37"/>
    <mergeCell ref="O36:O37"/>
    <mergeCell ref="A42:A43"/>
    <mergeCell ref="B42:B43"/>
    <mergeCell ref="O42:O43"/>
    <mergeCell ref="A38:A39"/>
    <mergeCell ref="B38:B39"/>
    <mergeCell ref="O38:O39"/>
    <mergeCell ref="A40:A41"/>
    <mergeCell ref="B40:B41"/>
    <mergeCell ref="O40:O41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№5 на 2020</vt:lpstr>
      <vt:lpstr>'Приложение №5 на 2020'!Заголовки_для_печати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2020-02-03T13:08:57Z</dcterms:modified>
</cp:coreProperties>
</file>